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2_BPU/"/>
    </mc:Choice>
  </mc:AlternateContent>
  <xr:revisionPtr revIDLastSave="154" documentId="13_ncr:1_{B42BFC79-E3C5-45EE-B623-E9954E01DC4B}" xr6:coauthVersionLast="47" xr6:coauthVersionMax="47" xr10:uidLastSave="{C9AFEB18-421A-427E-90C2-F3A9A7A0E1F2}"/>
  <bookViews>
    <workbookView xWindow="-98" yWindow="-98" windowWidth="19095" windowHeight="12075" xr2:uid="{00000000-000D-0000-FFFF-FFFF00000000}"/>
  </bookViews>
  <sheets>
    <sheet name="Lot 4" sheetId="4" r:id="rId1"/>
    <sheet name="DQE" sheetId="5" r:id="rId2"/>
    <sheet name="Listes" sheetId="3"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5" l="1"/>
  <c r="F8" i="5" s="1"/>
  <c r="E9" i="5"/>
  <c r="F9" i="5" s="1"/>
  <c r="F10"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B7" authorId="0" shapeId="0" xr:uid="{078314EA-BC45-493F-B896-F6529876FE88}">
      <text>
        <r>
          <rPr>
            <sz val="9"/>
            <color indexed="81"/>
            <rFont val="Tahoma"/>
            <family val="2"/>
          </rPr>
          <t>Compléter toutes les zones en jaune</t>
        </r>
      </text>
    </comment>
  </commentList>
</comments>
</file>

<file path=xl/sharedStrings.xml><?xml version="1.0" encoding="utf-8"?>
<sst xmlns="http://schemas.openxmlformats.org/spreadsheetml/2006/main" count="41" uniqueCount="36">
  <si>
    <t>Annexe financière à l'acte d'engagement</t>
  </si>
  <si>
    <t>Bordereau de Prix Unitaires (BPU)</t>
  </si>
  <si>
    <t>Nom du(des) prestataire(s) :</t>
  </si>
  <si>
    <t>Date de réponse :</t>
  </si>
  <si>
    <t>Lot</t>
  </si>
  <si>
    <t>Oui</t>
  </si>
  <si>
    <t>Non</t>
  </si>
  <si>
    <t>Etablissement bénéficiaire de la prestation</t>
  </si>
  <si>
    <t>Modalités de transport</t>
  </si>
  <si>
    <t>Proposition financière du candidat</t>
  </si>
  <si>
    <r>
      <t xml:space="preserve">Coût du déplacement du prestataire vers l'établissement de prise en charge </t>
    </r>
    <r>
      <rPr>
        <b/>
        <sz val="12"/>
        <color theme="1"/>
        <rFont val="Tw Cen MT"/>
        <family val="2"/>
        <scheme val="major"/>
      </rPr>
      <t>(en €/km)</t>
    </r>
  </si>
  <si>
    <r>
      <t xml:space="preserve">Tarfi kilométrique </t>
    </r>
    <r>
      <rPr>
        <b/>
        <sz val="12"/>
        <color theme="1"/>
        <rFont val="Tw Cen MT"/>
        <family val="2"/>
        <scheme val="major"/>
      </rPr>
      <t>(tarif jour en €/km)</t>
    </r>
  </si>
  <si>
    <r>
      <t xml:space="preserve">Majoration nuit (entre 20h et 8h) </t>
    </r>
    <r>
      <rPr>
        <b/>
        <i/>
        <sz val="12"/>
        <color theme="1"/>
        <rFont val="Tw Cen MT"/>
        <family val="2"/>
        <scheme val="major"/>
      </rPr>
      <t>(en %)</t>
    </r>
  </si>
  <si>
    <r>
      <t xml:space="preserve">Majoration dimanche et jour férié </t>
    </r>
    <r>
      <rPr>
        <b/>
        <i/>
        <sz val="12"/>
        <color theme="1"/>
        <rFont val="Tw Cen MT"/>
        <family val="2"/>
        <scheme val="major"/>
      </rPr>
      <t>(en %)</t>
    </r>
  </si>
  <si>
    <t>Lot 4</t>
  </si>
  <si>
    <t>Transport sanitaire bariatrique &amp; Transport de Personnes à Mobilité Réduite (TPMR)</t>
  </si>
  <si>
    <t>CH de Lorquin</t>
  </si>
  <si>
    <t>Bariatrique</t>
  </si>
  <si>
    <t>TPMR</t>
  </si>
  <si>
    <t>DQE - simulation financière</t>
  </si>
  <si>
    <t>Km</t>
  </si>
  <si>
    <t xml:space="preserve">Prix de la course aller </t>
  </si>
  <si>
    <t>Coût total</t>
  </si>
  <si>
    <t>Trajet Type</t>
  </si>
  <si>
    <t>Type de transport</t>
  </si>
  <si>
    <t>Bariatrique de jour</t>
  </si>
  <si>
    <t>TPMR de jour</t>
  </si>
  <si>
    <t>CH de Lorquin =&gt; CH de Sarrebourg</t>
  </si>
  <si>
    <t>CH de Lorquin =&gt; CHR site de Mercy</t>
  </si>
  <si>
    <t>Volumes annuels</t>
  </si>
  <si>
    <r>
      <t xml:space="preserve">Forfait de prise en charge d'un patient PMR </t>
    </r>
    <r>
      <rPr>
        <b/>
        <sz val="12"/>
        <color theme="1"/>
        <rFont val="Tw Cen MT"/>
        <family val="2"/>
        <scheme val="major"/>
      </rPr>
      <t>(tarif jour en €)</t>
    </r>
  </si>
  <si>
    <r>
      <t xml:space="preserve">Forfait de prise en charge du patient par la mise à disposition de </t>
    </r>
    <r>
      <rPr>
        <u/>
        <sz val="12"/>
        <color theme="1"/>
        <rFont val="Tw Cen MT"/>
        <family val="2"/>
        <scheme val="major"/>
      </rPr>
      <t xml:space="preserve">4 ambulanciers </t>
    </r>
    <r>
      <rPr>
        <b/>
        <sz val="12"/>
        <color theme="1"/>
        <rFont val="Tw Cen MT"/>
        <family val="2"/>
        <scheme val="major"/>
      </rPr>
      <t>(tarif jour en €)</t>
    </r>
  </si>
  <si>
    <r>
      <t>Forfait de prise en charge du patient par la mise à disposition de</t>
    </r>
    <r>
      <rPr>
        <u/>
        <sz val="12"/>
        <color theme="1"/>
        <rFont val="Tw Cen MT"/>
        <family val="2"/>
        <scheme val="major"/>
      </rPr>
      <t xml:space="preserve"> 2 ambulanciers </t>
    </r>
    <r>
      <rPr>
        <b/>
        <sz val="12"/>
        <color theme="1"/>
        <rFont val="Tw Cen MT"/>
        <family val="2"/>
        <scheme val="major"/>
      </rPr>
      <t>(tarif jour en €)</t>
    </r>
  </si>
  <si>
    <t xml:space="preserve">Coût annuel de ce scénario pour l'établissement </t>
  </si>
  <si>
    <t>Transport bariatrique et TPMR - Lot 4 CH de Lorquin</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</si>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</sst>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3" x14ac:knownFonts="1">
    <font>
      <sz val="11"/>
      <color theme="1"/>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sz val="11"/>
      <color theme="9" tint="-0.499984740745262"/>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1"/>
      <name val="Tw Cen MT"/>
      <family val="2"/>
      <scheme val="minor"/>
    </font>
    <font>
      <b/>
      <sz val="11"/>
      <color theme="5" tint="-0.499984740745262"/>
      <name val="Tw Cen MT"/>
      <family val="2"/>
      <scheme val="minor"/>
    </font>
    <font>
      <b/>
      <sz val="12"/>
      <color theme="1"/>
      <name val="Tw Cen MT"/>
      <family val="2"/>
      <scheme val="major"/>
    </font>
    <font>
      <sz val="12"/>
      <color theme="1"/>
      <name val="Tw Cen MT"/>
      <family val="2"/>
      <scheme val="major"/>
    </font>
    <font>
      <u/>
      <sz val="12"/>
      <color theme="1"/>
      <name val="Tw Cen MT"/>
      <family val="2"/>
      <scheme val="major"/>
    </font>
    <font>
      <i/>
      <sz val="12"/>
      <color theme="1"/>
      <name val="Tw Cen MT"/>
      <family val="2"/>
      <scheme val="major"/>
    </font>
    <font>
      <b/>
      <i/>
      <sz val="12"/>
      <color theme="1"/>
      <name val="Tw Cen MT"/>
      <family val="2"/>
      <scheme val="major"/>
    </font>
    <font>
      <sz val="9"/>
      <color indexed="81"/>
      <name val="Tahoma"/>
      <family val="2"/>
    </font>
    <font>
      <b/>
      <sz val="16"/>
      <color theme="5" tint="-0.499984740745262"/>
      <name val="Tw Cen MT"/>
      <family val="2"/>
      <scheme val="minor"/>
    </font>
    <font>
      <sz val="11"/>
      <color theme="1"/>
      <name val="Tw Cen MT"/>
      <family val="2"/>
      <scheme val="minor"/>
    </font>
    <font>
      <b/>
      <sz val="11"/>
      <color theme="0"/>
      <name val="Tw Cen MT"/>
      <family val="2"/>
      <scheme val="minor"/>
    </font>
    <font>
      <b/>
      <sz val="11"/>
      <color theme="1"/>
      <name val="Tw Cen MT"/>
      <family val="2"/>
      <scheme val="minor"/>
    </font>
    <font>
      <sz val="11"/>
      <color theme="6"/>
      <name val="Tw Cen MT"/>
      <family val="2"/>
      <scheme val="minor"/>
    </font>
  </fonts>
  <fills count="7">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5"/>
        <bgColor indexed="64"/>
      </patternFill>
    </fill>
  </fills>
  <borders count="10">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s>
  <cellStyleXfs count="2">
    <xf numFmtId="0" fontId="0" fillId="0" borderId="0"/>
    <xf numFmtId="9" fontId="19" fillId="0" borderId="0" applyFont="0" applyFill="0" applyBorder="0" applyAlignment="0" applyProtection="0"/>
  </cellStyleXfs>
  <cellXfs count="44">
    <xf numFmtId="0" fontId="0" fillId="0" borderId="0" xfId="0"/>
    <xf numFmtId="0" fontId="1"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5" fillId="2" borderId="0" xfId="0" applyFont="1" applyFill="1" applyAlignment="1">
      <alignment vertical="center" wrapText="1"/>
    </xf>
    <xf numFmtId="0" fontId="8" fillId="0" borderId="0" xfId="0" applyFont="1" applyAlignment="1">
      <alignment vertical="center"/>
    </xf>
    <xf numFmtId="0" fontId="9" fillId="0" borderId="0" xfId="0" applyFont="1" applyAlignment="1">
      <alignment vertical="center"/>
    </xf>
    <xf numFmtId="0" fontId="10" fillId="2"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11" fillId="0" borderId="0" xfId="0" applyFont="1" applyAlignment="1">
      <alignment horizontal="center" vertical="center" wrapText="1"/>
    </xf>
    <xf numFmtId="0" fontId="11" fillId="2" borderId="0" xfId="0" applyFont="1" applyFill="1" applyAlignment="1">
      <alignment horizontal="center" vertical="center" wrapText="1"/>
    </xf>
    <xf numFmtId="0" fontId="13"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4" fillId="4" borderId="5" xfId="0" applyFont="1" applyFill="1" applyBorder="1" applyAlignment="1">
      <alignment horizontal="centerContinuous"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right" vertical="center" wrapText="1"/>
    </xf>
    <xf numFmtId="0" fontId="12" fillId="4" borderId="2" xfId="0" applyFont="1" applyFill="1" applyBorder="1" applyAlignment="1">
      <alignment horizontal="center" vertical="center" wrapText="1"/>
    </xf>
    <xf numFmtId="0" fontId="8" fillId="2" borderId="0" xfId="0" applyFont="1" applyFill="1" applyAlignment="1">
      <alignment horizontal="center" vertical="center"/>
    </xf>
    <xf numFmtId="0" fontId="0" fillId="2" borderId="0" xfId="0" applyFill="1" applyAlignment="1">
      <alignment vertical="center"/>
    </xf>
    <xf numFmtId="0" fontId="20" fillId="6" borderId="9" xfId="0" applyFont="1" applyFill="1" applyBorder="1" applyAlignment="1">
      <alignment horizontal="center" vertical="center" wrapText="1"/>
    </xf>
    <xf numFmtId="0" fontId="20" fillId="6" borderId="9" xfId="0" applyFont="1" applyFill="1" applyBorder="1" applyAlignment="1">
      <alignment horizontal="center" vertical="center"/>
    </xf>
    <xf numFmtId="0" fontId="0" fillId="0" borderId="8" xfId="0" applyBorder="1"/>
    <xf numFmtId="0" fontId="0" fillId="2" borderId="8" xfId="0" applyFill="1" applyBorder="1"/>
    <xf numFmtId="44" fontId="0" fillId="2" borderId="8" xfId="0" applyNumberFormat="1" applyFill="1" applyBorder="1"/>
    <xf numFmtId="44" fontId="0" fillId="2" borderId="0" xfId="0" applyNumberFormat="1" applyFill="1"/>
    <xf numFmtId="0" fontId="0" fillId="0" borderId="2" xfId="0" applyBorder="1"/>
    <xf numFmtId="0" fontId="0" fillId="2" borderId="2" xfId="0" applyFill="1" applyBorder="1"/>
    <xf numFmtId="0" fontId="21" fillId="2" borderId="2" xfId="0" applyFont="1" applyFill="1" applyBorder="1" applyAlignment="1">
      <alignment horizontal="center"/>
    </xf>
    <xf numFmtId="164" fontId="13" fillId="2" borderId="2" xfId="0" applyNumberFormat="1" applyFont="1" applyFill="1" applyBorder="1" applyAlignment="1">
      <alignment horizontal="center" vertical="center" wrapText="1"/>
    </xf>
    <xf numFmtId="9" fontId="13" fillId="2" borderId="2" xfId="1" applyFont="1" applyFill="1" applyBorder="1" applyAlignment="1">
      <alignment horizontal="center" vertical="center" wrapText="1"/>
    </xf>
    <xf numFmtId="0" fontId="18" fillId="4" borderId="6" xfId="0" applyFont="1" applyFill="1" applyBorder="1" applyAlignment="1">
      <alignment horizontal="center" vertical="center" textRotation="90" wrapText="1"/>
    </xf>
    <xf numFmtId="0" fontId="18" fillId="4" borderId="7" xfId="0" applyFont="1" applyFill="1" applyBorder="1" applyAlignment="1">
      <alignment horizontal="center" vertical="center" textRotation="90" wrapText="1"/>
    </xf>
    <xf numFmtId="0" fontId="18" fillId="4" borderId="8" xfId="0" applyFont="1" applyFill="1" applyBorder="1" applyAlignment="1">
      <alignment horizontal="center" vertical="center" textRotation="90"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xf>
    <xf numFmtId="2" fontId="6" fillId="3" borderId="0" xfId="0" applyNumberFormat="1" applyFont="1" applyFill="1" applyAlignment="1">
      <alignment horizontal="center" vertical="center" wrapText="1"/>
    </xf>
    <xf numFmtId="0" fontId="7" fillId="0" borderId="0" xfId="0" applyFont="1" applyAlignment="1">
      <alignment horizontal="center" vertical="center"/>
    </xf>
    <xf numFmtId="0" fontId="8" fillId="2" borderId="0" xfId="0" applyFont="1" applyFill="1" applyAlignment="1">
      <alignment horizontal="center" vertical="center"/>
    </xf>
    <xf numFmtId="2" fontId="6" fillId="5" borderId="0" xfId="0" applyNumberFormat="1" applyFont="1" applyFill="1" applyAlignment="1">
      <alignment horizontal="center" vertical="center" wrapText="1"/>
    </xf>
    <xf numFmtId="0" fontId="22" fillId="2" borderId="0" xfId="0" applyFont="1" applyFill="1" applyAlignment="1">
      <alignment horizontal="center" vertical="center" wrapText="1"/>
    </xf>
  </cellXfs>
  <cellStyles count="2">
    <cellStyle name="Normal" xfId="0" builtinId="0"/>
    <cellStyle name="Pourcentage" xfId="1" builtinId="5"/>
  </cellStyles>
  <dxfs count="4">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72E9F-0143-4251-BE54-AE467389AFBC}">
  <sheetPr>
    <tabColor theme="5" tint="0.499984740745262"/>
  </sheetPr>
  <dimension ref="A1:I25"/>
  <sheetViews>
    <sheetView showGridLines="0" tabSelected="1" topLeftCell="A4" zoomScale="75" workbookViewId="0">
      <selection activeCell="E16" sqref="E16"/>
    </sheetView>
  </sheetViews>
  <sheetFormatPr baseColWidth="10" defaultColWidth="10.5" defaultRowHeight="13.9" x14ac:dyDescent="0.4"/>
  <cols>
    <col min="1" max="1" width="13.3125" style="2" customWidth="1"/>
    <col min="2" max="2" width="79.5" style="2" customWidth="1"/>
    <col min="3" max="4" width="20.8125" style="2" customWidth="1"/>
    <col min="5" max="16384" width="10.5" style="2"/>
  </cols>
  <sheetData>
    <row r="1" spans="1:9" s="1" customFormat="1" ht="20.25" x14ac:dyDescent="0.4">
      <c r="A1" s="37"/>
      <c r="B1" s="37"/>
      <c r="C1" s="37"/>
      <c r="D1" s="37"/>
      <c r="E1" s="7"/>
      <c r="F1" s="7"/>
      <c r="G1" s="7"/>
      <c r="H1" s="7"/>
      <c r="I1" s="7"/>
    </row>
    <row r="2" spans="1:9" ht="20.25" x14ac:dyDescent="0.4">
      <c r="A2" s="38" t="s">
        <v>0</v>
      </c>
      <c r="B2" s="38"/>
      <c r="C2" s="38"/>
      <c r="D2" s="38"/>
      <c r="E2" s="6"/>
      <c r="F2" s="6"/>
      <c r="G2" s="6"/>
      <c r="H2" s="6"/>
      <c r="I2" s="6"/>
    </row>
    <row r="4" spans="1:9" ht="57.4" customHeight="1" x14ac:dyDescent="0.4">
      <c r="A4" s="39" t="s">
        <v>15</v>
      </c>
      <c r="B4" s="39"/>
      <c r="C4" s="39"/>
      <c r="D4" s="39"/>
    </row>
    <row r="5" spans="1:9" s="3" customFormat="1" ht="25.15" x14ac:dyDescent="0.4">
      <c r="A5" s="40" t="s">
        <v>1</v>
      </c>
      <c r="B5" s="40"/>
      <c r="C5" s="40"/>
      <c r="D5" s="40"/>
    </row>
    <row r="6" spans="1:9" x14ac:dyDescent="0.4">
      <c r="A6" s="4"/>
      <c r="B6" s="4"/>
      <c r="C6" s="4"/>
      <c r="D6" s="4"/>
    </row>
    <row r="7" spans="1:9" ht="30" x14ac:dyDescent="0.4">
      <c r="A7" s="16" t="s">
        <v>2</v>
      </c>
      <c r="B7" s="34"/>
      <c r="C7" s="35"/>
      <c r="D7" s="36"/>
    </row>
    <row r="8" spans="1:9" ht="30" x14ac:dyDescent="0.4">
      <c r="A8" s="16" t="s">
        <v>3</v>
      </c>
      <c r="B8" s="34"/>
      <c r="C8" s="35"/>
      <c r="D8" s="36"/>
    </row>
    <row r="9" spans="1:9" x14ac:dyDescent="0.4">
      <c r="A9" s="4"/>
      <c r="B9" s="4"/>
      <c r="C9" s="4"/>
      <c r="D9" s="4"/>
    </row>
    <row r="10" spans="1:9" s="5" customFormat="1" ht="20.2" customHeight="1" x14ac:dyDescent="0.4">
      <c r="A10" s="14" t="s">
        <v>4</v>
      </c>
      <c r="B10" s="15" t="s">
        <v>7</v>
      </c>
      <c r="C10" s="4"/>
      <c r="D10" s="4"/>
    </row>
    <row r="11" spans="1:9" ht="20.2" customHeight="1" x14ac:dyDescent="0.4">
      <c r="A11" s="8" t="s">
        <v>14</v>
      </c>
      <c r="B11" s="9" t="s">
        <v>16</v>
      </c>
      <c r="C11" s="4"/>
      <c r="D11" s="4"/>
    </row>
    <row r="12" spans="1:9" x14ac:dyDescent="0.4">
      <c r="A12" s="10"/>
      <c r="B12" s="11"/>
      <c r="C12" s="4"/>
      <c r="D12" s="4"/>
    </row>
    <row r="13" spans="1:9" ht="30" x14ac:dyDescent="0.4">
      <c r="A13" s="31" t="s">
        <v>17</v>
      </c>
      <c r="B13" s="17" t="s">
        <v>8</v>
      </c>
      <c r="C13" s="17" t="s">
        <v>9</v>
      </c>
      <c r="D13" s="4"/>
    </row>
    <row r="14" spans="1:9" ht="21.85" customHeight="1" x14ac:dyDescent="0.4">
      <c r="A14" s="32"/>
      <c r="B14" s="12" t="s">
        <v>10</v>
      </c>
      <c r="C14" s="29"/>
      <c r="D14" s="4"/>
    </row>
    <row r="15" spans="1:9" ht="30.4" customHeight="1" x14ac:dyDescent="0.4">
      <c r="A15" s="32"/>
      <c r="B15" s="12" t="s">
        <v>32</v>
      </c>
      <c r="C15" s="29"/>
      <c r="D15" s="4"/>
    </row>
    <row r="16" spans="1:9" ht="28.15" customHeight="1" x14ac:dyDescent="0.4">
      <c r="A16" s="32"/>
      <c r="B16" s="12" t="s">
        <v>31</v>
      </c>
      <c r="C16" s="29"/>
      <c r="D16" s="4"/>
    </row>
    <row r="17" spans="1:4" ht="15.7" customHeight="1" x14ac:dyDescent="0.4">
      <c r="A17" s="32"/>
      <c r="B17" s="12" t="s">
        <v>11</v>
      </c>
      <c r="C17" s="29"/>
      <c r="D17" s="4"/>
    </row>
    <row r="18" spans="1:4" ht="15.7" customHeight="1" x14ac:dyDescent="0.4">
      <c r="A18" s="32"/>
      <c r="B18" s="13" t="s">
        <v>12</v>
      </c>
      <c r="C18" s="30"/>
      <c r="D18" s="4"/>
    </row>
    <row r="19" spans="1:4" ht="15" x14ac:dyDescent="0.4">
      <c r="A19" s="33"/>
      <c r="B19" s="13" t="s">
        <v>13</v>
      </c>
      <c r="C19" s="30"/>
      <c r="D19" s="4"/>
    </row>
    <row r="20" spans="1:4" x14ac:dyDescent="0.4">
      <c r="D20" s="4"/>
    </row>
    <row r="21" spans="1:4" ht="30" x14ac:dyDescent="0.4">
      <c r="A21" s="31" t="s">
        <v>18</v>
      </c>
      <c r="B21" s="17" t="s">
        <v>8</v>
      </c>
      <c r="C21" s="17" t="s">
        <v>9</v>
      </c>
      <c r="D21" s="4"/>
    </row>
    <row r="22" spans="1:4" ht="21" customHeight="1" x14ac:dyDescent="0.4">
      <c r="A22" s="32"/>
      <c r="B22" s="12" t="s">
        <v>30</v>
      </c>
      <c r="C22" s="29"/>
    </row>
    <row r="23" spans="1:4" ht="21.4" customHeight="1" x14ac:dyDescent="0.4">
      <c r="A23" s="32"/>
      <c r="B23" s="12" t="s">
        <v>11</v>
      </c>
      <c r="C23" s="29"/>
    </row>
    <row r="24" spans="1:4" ht="15" x14ac:dyDescent="0.4">
      <c r="A24" s="32"/>
      <c r="B24" s="13" t="s">
        <v>12</v>
      </c>
      <c r="C24" s="30"/>
    </row>
    <row r="25" spans="1:4" ht="15" x14ac:dyDescent="0.4">
      <c r="A25" s="33"/>
      <c r="B25" s="13" t="s">
        <v>13</v>
      </c>
      <c r="C25" s="30"/>
    </row>
  </sheetData>
  <mergeCells count="8">
    <mergeCell ref="A13:A19"/>
    <mergeCell ref="A21:A25"/>
    <mergeCell ref="B8:D8"/>
    <mergeCell ref="A1:D1"/>
    <mergeCell ref="A2:D2"/>
    <mergeCell ref="A4:D4"/>
    <mergeCell ref="A5:D5"/>
    <mergeCell ref="B7:D7"/>
  </mergeCells>
  <conditionalFormatting sqref="B22 C22:C25">
    <cfRule type="expression" dxfId="3" priority="1">
      <formula>B22=""</formula>
    </cfRule>
    <cfRule type="expression" dxfId="2" priority="2">
      <formula>#REF!="Non"</formula>
    </cfRule>
  </conditionalFormatting>
  <conditionalFormatting sqref="B14:C14 B15:B16 C15:C19">
    <cfRule type="expression" dxfId="1" priority="4">
      <formula>#REF!="Non"</formula>
    </cfRule>
  </conditionalFormatting>
  <conditionalFormatting sqref="B7:D8 B14:C14 B15:B16 C15:C19">
    <cfRule type="expression" dxfId="0" priority="3">
      <formula>B7=""</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3610-DC21-4D6F-AC2D-5FC140623FFE}">
  <sheetPr>
    <tabColor theme="9"/>
  </sheetPr>
  <dimension ref="A1:G10"/>
  <sheetViews>
    <sheetView showGridLines="0" workbookViewId="0">
      <selection activeCell="E9" sqref="E9"/>
    </sheetView>
  </sheetViews>
  <sheetFormatPr baseColWidth="10" defaultRowHeight="13.9" x14ac:dyDescent="0.4"/>
  <cols>
    <col min="1" max="1" width="21.1875" customWidth="1"/>
    <col min="2" max="2" width="29.375" customWidth="1"/>
    <col min="6" max="6" width="24" customWidth="1"/>
    <col min="7" max="7" width="17.375" customWidth="1"/>
  </cols>
  <sheetData>
    <row r="1" spans="1:7" ht="20.25" x14ac:dyDescent="0.4">
      <c r="A1" s="41" t="s">
        <v>19</v>
      </c>
      <c r="B1" s="41"/>
      <c r="C1" s="41"/>
      <c r="D1" s="41"/>
      <c r="E1" s="41"/>
      <c r="F1" s="41"/>
      <c r="G1" s="41"/>
    </row>
    <row r="2" spans="1:7" ht="20.25" x14ac:dyDescent="0.4">
      <c r="A2" s="18"/>
      <c r="B2" s="18"/>
      <c r="C2" s="18"/>
      <c r="D2" s="18"/>
      <c r="E2" s="18"/>
      <c r="F2" s="19"/>
    </row>
    <row r="3" spans="1:7" ht="25.15" x14ac:dyDescent="0.4">
      <c r="A3" s="42" t="s">
        <v>34</v>
      </c>
      <c r="B3" s="42"/>
      <c r="C3" s="42"/>
      <c r="D3" s="42"/>
      <c r="E3" s="42"/>
      <c r="F3" s="42"/>
      <c r="G3" s="42"/>
    </row>
    <row r="4" spans="1:7" ht="63.75" customHeight="1" x14ac:dyDescent="0.4">
      <c r="A4" s="43" t="s">
        <v>35</v>
      </c>
      <c r="B4" s="43"/>
      <c r="C4" s="43"/>
      <c r="D4" s="43"/>
      <c r="E4" s="43"/>
      <c r="F4" s="43"/>
      <c r="G4" s="43"/>
    </row>
    <row r="7" spans="1:7" ht="33.75" customHeight="1" x14ac:dyDescent="0.4">
      <c r="A7" s="20" t="s">
        <v>24</v>
      </c>
      <c r="B7" s="20" t="s">
        <v>23</v>
      </c>
      <c r="C7" s="21" t="s">
        <v>20</v>
      </c>
      <c r="D7" s="20" t="s">
        <v>29</v>
      </c>
      <c r="E7" s="20" t="s">
        <v>21</v>
      </c>
      <c r="F7" s="20" t="s">
        <v>33</v>
      </c>
    </row>
    <row r="8" spans="1:7" x14ac:dyDescent="0.4">
      <c r="A8" s="22" t="s">
        <v>25</v>
      </c>
      <c r="B8" s="22" t="s">
        <v>28</v>
      </c>
      <c r="C8" s="22">
        <v>90</v>
      </c>
      <c r="D8" s="23">
        <v>1</v>
      </c>
      <c r="E8" s="24">
        <f>'Lot 4'!C14*DQE!C8+'Lot 4'!C15+'Lot 4'!C17*DQE!C8</f>
        <v>0</v>
      </c>
      <c r="F8" s="24">
        <f>E8*D8</f>
        <v>0</v>
      </c>
      <c r="G8" s="25"/>
    </row>
    <row r="9" spans="1:7" x14ac:dyDescent="0.4">
      <c r="A9" s="22" t="s">
        <v>26</v>
      </c>
      <c r="B9" s="26" t="s">
        <v>27</v>
      </c>
      <c r="C9" s="26">
        <v>10</v>
      </c>
      <c r="D9" s="27">
        <v>15</v>
      </c>
      <c r="E9" s="24">
        <f>'Lot 4'!C22+'Lot 4'!C23*DQE!C9</f>
        <v>0</v>
      </c>
      <c r="F9" s="24">
        <f>E9*D9</f>
        <v>0</v>
      </c>
    </row>
    <row r="10" spans="1:7" x14ac:dyDescent="0.4">
      <c r="E10" s="28" t="s">
        <v>22</v>
      </c>
      <c r="F10" s="24">
        <f>SUM(F8:F9)</f>
        <v>0</v>
      </c>
    </row>
  </sheetData>
  <mergeCells count="3">
    <mergeCell ref="A1:G1"/>
    <mergeCell ref="A3:G3"/>
    <mergeCell ref="A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5</v>
      </c>
    </row>
    <row r="2" spans="1:1" x14ac:dyDescent="0.4">
      <c r="A2" t="s">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64806A-C265-4F6B-9840-C258F51167A6}">
  <ds:schemaRefs>
    <ds:schemaRef ds:uri="http://schemas.microsoft.com/sharepoint/v3/contenttype/forms"/>
  </ds:schemaRefs>
</ds:datastoreItem>
</file>

<file path=customXml/itemProps2.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3.xml><?xml version="1.0" encoding="utf-8"?>
<ds:datastoreItem xmlns:ds="http://schemas.openxmlformats.org/officeDocument/2006/customXml" ds:itemID="{7C11FAA8-72EF-46C4-9135-C2B33A98A2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4</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2025-04-16T08:54:53Z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